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gundo trimestre 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<sst xmlns="http://schemas.openxmlformats.org/spreadsheetml/2006/main" count="106" uniqueCount="62">
  <si>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</si>
  <si>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</si>
  <si>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</si>
  <si>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ANEXO I</t>
  </si>
  <si>
    <t>Quadro I - Execução Orçamentária, exercício 2010</t>
  </si>
  <si>
    <t>(Valor em R$ 1,00)</t>
  </si>
  <si>
    <t>Discriminação</t>
  </si>
  <si>
    <t>No 2º trimestre</t>
  </si>
  <si>
    <t xml:space="preserve">Até o Trimestre </t>
  </si>
  <si>
    <t>Receitas Totais</t>
  </si>
  <si>
    <t>Despesas Totais</t>
  </si>
  <si>
    <t>ANEXO II</t>
  </si>
  <si>
    <t>Quadro II - Receitas Trimestrais, Por  Origem, Exercício de 2010</t>
  </si>
  <si>
    <t>Quadro III Receitas Trimestrais, Por Titulo, Exercício de 2010</t>
  </si>
  <si>
    <t>ANEXO IV</t>
  </si>
  <si>
    <t>Quadro IV - Despesas do Tesouro Estadual , Exercício de 2010 - Por Espécie</t>
  </si>
  <si>
    <t>ANEXO V</t>
  </si>
  <si>
    <t>Quadro V - Despesas de outras Fontes , Exercício de 2010 - Por Espécie</t>
  </si>
  <si>
    <t xml:space="preserve">Nota a) Os Balancetes Contábeis detalhados constam no SITE da UNIOESTE - Prap </t>
  </si>
  <si>
    <r>
      <t xml:space="preserve">   </t>
    </r>
    <r>
      <rPr>
        <b/>
        <sz val="10"/>
        <rFont val="Arial"/>
        <family val="2"/>
      </rPr>
      <t>Receitas Correntes</t>
    </r>
  </si>
  <si>
    <r>
      <t xml:space="preserve">   </t>
    </r>
    <r>
      <rPr>
        <b/>
        <sz val="10"/>
        <rFont val="Arial"/>
        <family val="2"/>
      </rPr>
      <t xml:space="preserve">Receitas de Capital </t>
    </r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</si>
  <si>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</si>
  <si>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</si>
  <si>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</t>
    </r>
    <r>
      <rPr>
        <b/>
        <sz val="10"/>
        <rFont val="Arial"/>
        <family val="2"/>
      </rPr>
      <t>Receitas Correntes</t>
    </r>
  </si>
  <si>
    <r>
      <t xml:space="preserve">      </t>
    </r>
    <r>
      <rPr>
        <b/>
        <sz val="10"/>
        <rFont val="Arial"/>
        <family val="2"/>
      </rPr>
      <t>Recebidas do Governo  Federal</t>
    </r>
  </si>
  <si>
    <r>
      <t xml:space="preserve">      </t>
    </r>
    <r>
      <rPr>
        <b/>
        <sz val="10"/>
        <rFont val="Arial"/>
        <family val="2"/>
      </rPr>
      <t>Recebidas do Governo do Estado</t>
    </r>
  </si>
  <si>
    <r>
      <t xml:space="preserve">      </t>
    </r>
    <r>
      <rPr>
        <b/>
        <sz val="10"/>
        <rFont val="Arial"/>
        <family val="2"/>
      </rPr>
      <t>Recebidas dos Municípios</t>
    </r>
  </si>
  <si>
    <r>
      <t xml:space="preserve">      </t>
    </r>
    <r>
      <rPr>
        <b/>
        <sz val="10"/>
        <rFont val="Arial"/>
        <family val="2"/>
      </rPr>
      <t>Recebida de Outros Órgãos e/ou</t>
    </r>
  </si>
  <si>
    <r>
      <t xml:space="preserve">       </t>
    </r>
    <r>
      <rPr>
        <b/>
        <sz val="10"/>
        <rFont val="Arial"/>
        <family val="2"/>
      </rPr>
      <t>Instituições</t>
    </r>
  </si>
  <si>
    <r>
      <t xml:space="preserve">  </t>
    </r>
    <r>
      <rPr>
        <b/>
        <sz val="10"/>
        <rFont val="Arial"/>
        <family val="2"/>
      </rPr>
      <t xml:space="preserve">Receitas de Capital </t>
    </r>
  </si>
  <si>
    <r>
      <t xml:space="preserve">      </t>
    </r>
    <r>
      <rPr>
        <b/>
        <sz val="10"/>
        <rFont val="Arial"/>
        <family val="2"/>
      </rPr>
      <t>Receita de Contribuição</t>
    </r>
  </si>
  <si>
    <r>
      <t xml:space="preserve">      </t>
    </r>
    <r>
      <rPr>
        <b/>
        <sz val="10"/>
        <rFont val="Arial"/>
        <family val="2"/>
      </rPr>
      <t>Receita Patrimonial</t>
    </r>
  </si>
  <si>
    <r>
      <t xml:space="preserve">      </t>
    </r>
    <r>
      <rPr>
        <b/>
        <sz val="10"/>
        <rFont val="Arial"/>
        <family val="2"/>
      </rPr>
      <t>Receita Agropecuária</t>
    </r>
  </si>
  <si>
    <r>
      <t xml:space="preserve">      </t>
    </r>
    <r>
      <rPr>
        <b/>
        <sz val="10"/>
        <rFont val="Arial"/>
        <family val="2"/>
      </rPr>
      <t>Receita Industrial</t>
    </r>
  </si>
  <si>
    <r>
      <t xml:space="preserve">      </t>
    </r>
    <r>
      <rPr>
        <b/>
        <sz val="10"/>
        <rFont val="Arial"/>
        <family val="2"/>
      </rPr>
      <t>Receita de Serviços</t>
    </r>
  </si>
  <si>
    <r>
      <t xml:space="preserve">      </t>
    </r>
    <r>
      <rPr>
        <b/>
        <sz val="10"/>
        <rFont val="Arial"/>
        <family val="2"/>
      </rPr>
      <t>Transferencias Correntes</t>
    </r>
  </si>
  <si>
    <r>
      <t xml:space="preserve">      </t>
    </r>
    <r>
      <rPr>
        <b/>
        <sz val="10"/>
        <rFont val="Arial"/>
        <family val="2"/>
      </rPr>
      <t>Outras Receitas Correntes</t>
    </r>
  </si>
  <si>
    <r>
      <t xml:space="preserve">   </t>
    </r>
    <r>
      <rPr>
        <b/>
        <sz val="10"/>
        <rFont val="Arial"/>
        <family val="2"/>
      </rPr>
      <t>Receita de Capital</t>
    </r>
  </si>
  <si>
    <r>
      <t xml:space="preserve">      </t>
    </r>
    <r>
      <rPr>
        <b/>
        <sz val="10"/>
        <rFont val="Arial"/>
        <family val="2"/>
      </rPr>
      <t>Operações de Crédito</t>
    </r>
  </si>
  <si>
    <r>
      <t xml:space="preserve">      </t>
    </r>
    <r>
      <rPr>
        <b/>
        <sz val="10"/>
        <rFont val="Arial"/>
        <family val="2"/>
      </rPr>
      <t xml:space="preserve">Alienação de Bens </t>
    </r>
  </si>
  <si>
    <r>
      <t xml:space="preserve">      </t>
    </r>
    <r>
      <rPr>
        <b/>
        <sz val="10"/>
        <rFont val="Arial"/>
        <family val="2"/>
      </rPr>
      <t>Amortização de Empréstimos</t>
    </r>
  </si>
  <si>
    <r>
      <t xml:space="preserve">      </t>
    </r>
    <r>
      <rPr>
        <b/>
        <sz val="10"/>
        <rFont val="Arial"/>
        <family val="2"/>
      </rPr>
      <t>Transferencia de Capital</t>
    </r>
  </si>
  <si>
    <r>
      <t xml:space="preserve">      </t>
    </r>
    <r>
      <rPr>
        <b/>
        <sz val="10"/>
        <rFont val="Arial"/>
        <family val="2"/>
      </rPr>
      <t>Outras Receitas de Capital</t>
    </r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</si>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</sst>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G74" sqref="G74"/>
    </sheetView>
  </sheetViews>
  <sheetFormatPr defaultColWidth="9.00390625" defaultRowHeight="12.75"/>
  <cols>
    <col min="1" max="1" width="46.8515625" style="1" customWidth="1"/>
    <col min="2" max="2" width="18.140625" style="1" customWidth="1"/>
    <col min="3" max="3" width="16.28125" style="1" customWidth="1"/>
    <col min="4" max="233" width="9.140625" style="1" customWidth="1"/>
    <col min="234" max="16384" width="9.00390625" style="2" customWidth="1"/>
  </cols>
  <sheetData>
    <row r="1" spans="1:3" ht="12.75" customHeight="1">
      <c r="A1" s="4" t="s">
        <v>0</v>
      </c>
      <c r="B1" s="4"/>
      <c r="C1" s="4"/>
    </row>
    <row r="2" spans="1:3" ht="12.75" customHeight="1">
      <c r="A2" s="4" t="s">
        <v>1</v>
      </c>
      <c r="B2" s="4"/>
      <c r="C2" s="4"/>
    </row>
    <row r="3" spans="1:3" ht="12.75" customHeight="1">
      <c r="A3" s="4" t="s">
        <v>2</v>
      </c>
      <c r="B3" s="4"/>
      <c r="C3" s="4"/>
    </row>
    <row r="4" spans="1:3" ht="12.75" customHeight="1">
      <c r="A4" s="4" t="s">
        <v>3</v>
      </c>
      <c r="B4" s="4"/>
      <c r="C4" s="4"/>
    </row>
    <row r="5" spans="1:3" ht="12.75" customHeight="1">
      <c r="A5" s="4" t="s">
        <v>4</v>
      </c>
      <c r="B5" s="4"/>
      <c r="C5" s="4"/>
    </row>
    <row r="6" spans="1:3" ht="12.75" customHeight="1">
      <c r="A6" s="4"/>
      <c r="B6" s="4"/>
      <c r="C6" s="4" t="s">
        <v>5</v>
      </c>
    </row>
    <row r="7" spans="1:3" ht="12.75" customHeight="1">
      <c r="A7" s="5" t="s">
        <v>6</v>
      </c>
      <c r="B7" s="5" t="s">
        <v>7</v>
      </c>
      <c r="C7" s="5" t="s">
        <v>8</v>
      </c>
    </row>
    <row r="8" spans="1:3" ht="12.75" customHeight="1">
      <c r="A8" s="5" t="s">
        <v>9</v>
      </c>
      <c r="B8" s="6">
        <f>SUM(B9:B10)</f>
        <v>40981646.63</v>
      </c>
      <c r="C8" s="6">
        <f>SUM(C9:C10)</f>
        <v>81562457.62</v>
      </c>
    </row>
    <row r="9" spans="1:3" ht="12.75" customHeight="1">
      <c r="A9" s="7" t="s">
        <v>19</v>
      </c>
      <c r="B9" s="6">
        <f>B19</f>
        <v>40862846.63</v>
      </c>
      <c r="C9" s="6">
        <f>C19</f>
        <v>81443657.62</v>
      </c>
    </row>
    <row r="10" spans="1:3" ht="12.75" customHeight="1">
      <c r="A10" s="7" t="s">
        <v>20</v>
      </c>
      <c r="B10" s="6">
        <f>B25</f>
        <v>118800</v>
      </c>
      <c r="C10" s="6">
        <f>C25</f>
        <v>118800</v>
      </c>
    </row>
    <row r="11" spans="1:3" ht="12.75" customHeight="1">
      <c r="A11" s="5" t="s">
        <v>10</v>
      </c>
      <c r="B11" s="8">
        <f>SUM(B12:B13)</f>
        <v>39693735.95999999</v>
      </c>
      <c r="C11" s="8">
        <f>SUM(C12:C13)</f>
        <v>71383633.67</v>
      </c>
    </row>
    <row r="12" spans="1:3" ht="12.75" customHeight="1">
      <c r="A12" s="7" t="s">
        <v>21</v>
      </c>
      <c r="B12" s="8">
        <f>B55+B77</f>
        <v>39170589.55</v>
      </c>
      <c r="C12" s="8">
        <f>C55+C77</f>
        <v>70506057.05</v>
      </c>
    </row>
    <row r="13" spans="1:3" ht="12.75" customHeight="1">
      <c r="A13" s="7" t="s">
        <v>22</v>
      </c>
      <c r="B13" s="8">
        <f>B66+B88</f>
        <v>523146.41</v>
      </c>
      <c r="C13" s="8">
        <f>C66+C88</f>
        <v>877576.62</v>
      </c>
    </row>
    <row r="14" spans="1:3" ht="12.75" customHeight="1">
      <c r="A14" s="4" t="s">
        <v>11</v>
      </c>
      <c r="B14" s="9"/>
      <c r="C14" s="9"/>
    </row>
    <row r="15" spans="1:3" ht="12.75" customHeight="1">
      <c r="A15" s="4" t="s">
        <v>12</v>
      </c>
      <c r="B15" s="9"/>
      <c r="C15" s="9"/>
    </row>
    <row r="16" spans="1:3" ht="12.75" customHeight="1">
      <c r="A16" s="4"/>
      <c r="B16" s="9"/>
      <c r="C16" s="4" t="s">
        <v>5</v>
      </c>
    </row>
    <row r="17" spans="1:3" ht="12.75" customHeight="1">
      <c r="A17" s="5" t="s">
        <v>6</v>
      </c>
      <c r="B17" s="6" t="s">
        <v>7</v>
      </c>
      <c r="C17" s="6" t="s">
        <v>8</v>
      </c>
    </row>
    <row r="18" spans="1:3" ht="12.75" customHeight="1">
      <c r="A18" s="5" t="s">
        <v>9</v>
      </c>
      <c r="B18" s="6">
        <f>SUM(B19+B25)</f>
        <v>40981646.63</v>
      </c>
      <c r="C18" s="6">
        <f>SUM(C19+C25)</f>
        <v>81562457.62</v>
      </c>
    </row>
    <row r="19" spans="1:3" ht="12.75" customHeight="1">
      <c r="A19" s="7" t="s">
        <v>23</v>
      </c>
      <c r="B19" s="6">
        <f>SUM(B20:B24)</f>
        <v>40862846.63</v>
      </c>
      <c r="C19" s="6">
        <f>SUM(C20:C24)</f>
        <v>81443657.62</v>
      </c>
    </row>
    <row r="20" spans="1:3" ht="12.75" customHeight="1">
      <c r="A20" s="7" t="s">
        <v>24</v>
      </c>
      <c r="B20" s="6">
        <v>1592431.39</v>
      </c>
      <c r="C20" s="6">
        <v>2028807.9</v>
      </c>
    </row>
    <row r="21" spans="1:3" ht="12.75" customHeight="1">
      <c r="A21" s="7" t="s">
        <v>25</v>
      </c>
      <c r="B21" s="6">
        <v>33322524.17</v>
      </c>
      <c r="C21" s="6">
        <v>66384624.04</v>
      </c>
    </row>
    <row r="22" spans="1:3" ht="12.75" customHeight="1">
      <c r="A22" s="7" t="s">
        <v>26</v>
      </c>
      <c r="B22" s="6">
        <v>0</v>
      </c>
      <c r="C22" s="6">
        <f>B22</f>
        <v>0</v>
      </c>
    </row>
    <row r="23" spans="1:3" ht="12.75" customHeight="1">
      <c r="A23" s="7" t="s">
        <v>27</v>
      </c>
      <c r="B23" s="10"/>
      <c r="C23" s="6"/>
    </row>
    <row r="24" spans="1:3" ht="12.75" customHeight="1">
      <c r="A24" s="7" t="s">
        <v>28</v>
      </c>
      <c r="B24" s="6">
        <v>5947891.07</v>
      </c>
      <c r="C24" s="6">
        <v>13030225.68</v>
      </c>
    </row>
    <row r="25" spans="1:3" ht="12.75" customHeight="1">
      <c r="A25" s="5"/>
      <c r="B25" s="6">
        <f>SUM(B26:B30)</f>
        <v>118800</v>
      </c>
      <c r="C25" s="6">
        <f>SUM(C26:C30)</f>
        <v>118800</v>
      </c>
    </row>
    <row r="26" spans="1:3" ht="12.75" customHeight="1">
      <c r="A26" s="7" t="s">
        <v>29</v>
      </c>
      <c r="B26" s="6">
        <v>0</v>
      </c>
      <c r="C26" s="6">
        <v>0</v>
      </c>
    </row>
    <row r="27" spans="1:3" ht="12.75" customHeight="1">
      <c r="A27" s="7" t="s">
        <v>24</v>
      </c>
      <c r="B27" s="6">
        <v>0</v>
      </c>
      <c r="C27" s="6">
        <v>0</v>
      </c>
    </row>
    <row r="28" spans="1:3" ht="12.75" customHeight="1">
      <c r="A28" s="7" t="s">
        <v>25</v>
      </c>
      <c r="B28" s="6">
        <v>0</v>
      </c>
      <c r="C28" s="6">
        <v>0</v>
      </c>
    </row>
    <row r="29" spans="1:3" ht="12.75" customHeight="1">
      <c r="A29" s="7" t="s">
        <v>26</v>
      </c>
      <c r="B29" s="6"/>
      <c r="C29" s="6"/>
    </row>
    <row r="30" spans="1:3" ht="12.75" customHeight="1">
      <c r="A30" s="7" t="s">
        <v>27</v>
      </c>
      <c r="B30" s="6">
        <v>118800</v>
      </c>
      <c r="C30" s="6">
        <v>118800</v>
      </c>
    </row>
    <row r="31" spans="1:3" ht="12.75" customHeight="1">
      <c r="A31" s="7" t="s">
        <v>28</v>
      </c>
      <c r="B31" s="4"/>
      <c r="C31" s="4"/>
    </row>
    <row r="32" spans="1:3" ht="12.75" customHeight="1">
      <c r="A32" s="4" t="s">
        <v>13</v>
      </c>
      <c r="B32" s="4"/>
      <c r="C32" s="4"/>
    </row>
    <row r="33" spans="1:3" ht="12.75" customHeight="1">
      <c r="A33" s="4"/>
      <c r="B33" s="4"/>
      <c r="C33" s="4" t="s">
        <v>5</v>
      </c>
    </row>
    <row r="34" spans="1:3" ht="12.75" customHeight="1">
      <c r="A34" s="5" t="s">
        <v>6</v>
      </c>
      <c r="B34" s="6" t="s">
        <v>7</v>
      </c>
      <c r="C34" s="6" t="s">
        <v>8</v>
      </c>
    </row>
    <row r="35" spans="1:3" ht="12.75" customHeight="1">
      <c r="A35" s="5" t="s">
        <v>9</v>
      </c>
      <c r="B35" s="6">
        <f>SUM(B36+B44)</f>
        <v>40699628.99</v>
      </c>
      <c r="C35" s="6">
        <f>SUM(C36+C44)</f>
        <v>81562475.62</v>
      </c>
    </row>
    <row r="36" spans="1:3" ht="12.75" customHeight="1">
      <c r="A36" s="7" t="s">
        <v>23</v>
      </c>
      <c r="B36" s="6">
        <f>SUM(B37:B43)</f>
        <v>40580828.99</v>
      </c>
      <c r="C36" s="6">
        <f>SUM(C37:C43)</f>
        <v>81443675.62</v>
      </c>
    </row>
    <row r="37" spans="1:3" ht="12.75" customHeight="1">
      <c r="A37" s="7" t="s">
        <v>30</v>
      </c>
      <c r="B37" s="6">
        <v>0</v>
      </c>
      <c r="C37" s="6">
        <f>B37</f>
        <v>0</v>
      </c>
    </row>
    <row r="38" spans="1:3" ht="12.75" customHeight="1">
      <c r="A38" s="7" t="s">
        <v>31</v>
      </c>
      <c r="B38" s="6">
        <v>294147.19</v>
      </c>
      <c r="C38" s="6">
        <v>642412.5</v>
      </c>
    </row>
    <row r="39" spans="1:3" ht="12.75" customHeight="1">
      <c r="A39" s="7" t="s">
        <v>32</v>
      </c>
      <c r="B39" s="6">
        <v>53595.54</v>
      </c>
      <c r="C39" s="6">
        <v>98763.71</v>
      </c>
    </row>
    <row r="40" spans="1:3" ht="12.75" customHeight="1">
      <c r="A40" s="7" t="s">
        <v>33</v>
      </c>
      <c r="B40" s="6">
        <v>1654.8</v>
      </c>
      <c r="C40" s="6">
        <v>4705.56</v>
      </c>
    </row>
    <row r="41" spans="1:3" ht="12.75" customHeight="1">
      <c r="A41" s="7" t="s">
        <v>34</v>
      </c>
      <c r="B41" s="6">
        <v>5768282.87</v>
      </c>
      <c r="C41" s="6">
        <v>10634737.4</v>
      </c>
    </row>
    <row r="42" spans="1:3" ht="12.75" customHeight="1">
      <c r="A42" s="7" t="s">
        <v>35</v>
      </c>
      <c r="B42" s="6">
        <v>34391259.96</v>
      </c>
      <c r="C42" s="6">
        <v>69983112.3</v>
      </c>
    </row>
    <row r="43" spans="1:3" ht="12.75" customHeight="1">
      <c r="A43" s="7" t="s">
        <v>36</v>
      </c>
      <c r="B43" s="6">
        <v>71888.63</v>
      </c>
      <c r="C43" s="6">
        <v>79944.15</v>
      </c>
    </row>
    <row r="44" spans="1:3" ht="12.75" customHeight="1">
      <c r="A44" s="7" t="s">
        <v>37</v>
      </c>
      <c r="B44" s="6">
        <f>SUM(B45:B49)</f>
        <v>118800</v>
      </c>
      <c r="C44" s="6">
        <f>B44</f>
        <v>118800</v>
      </c>
    </row>
    <row r="45" spans="1:3" ht="12.75" customHeight="1">
      <c r="A45" s="7" t="s">
        <v>38</v>
      </c>
      <c r="B45" s="6">
        <v>0</v>
      </c>
      <c r="C45" s="6">
        <f>B45</f>
        <v>0</v>
      </c>
    </row>
    <row r="46" spans="1:3" ht="12.75" customHeight="1">
      <c r="A46" s="7" t="s">
        <v>39</v>
      </c>
      <c r="B46" s="6">
        <v>118800</v>
      </c>
      <c r="C46" s="6">
        <v>118800</v>
      </c>
    </row>
    <row r="47" spans="1:3" ht="12.75" customHeight="1">
      <c r="A47" s="7" t="s">
        <v>40</v>
      </c>
      <c r="B47" s="6">
        <v>0</v>
      </c>
      <c r="C47" s="6">
        <f>B47</f>
        <v>0</v>
      </c>
    </row>
    <row r="48" spans="1:3" ht="12.75" customHeight="1">
      <c r="A48" s="7" t="s">
        <v>41</v>
      </c>
      <c r="B48" s="6">
        <v>0</v>
      </c>
      <c r="C48" s="6">
        <f>B48</f>
        <v>0</v>
      </c>
    </row>
    <row r="49" spans="1:3" ht="12.75" customHeight="1">
      <c r="A49" s="7" t="s">
        <v>42</v>
      </c>
      <c r="B49" s="6">
        <v>0</v>
      </c>
      <c r="C49" s="6">
        <f>B49</f>
        <v>0</v>
      </c>
    </row>
    <row r="50" spans="1:3" ht="12.75" customHeight="1">
      <c r="A50" s="4" t="s">
        <v>14</v>
      </c>
      <c r="B50" s="4"/>
      <c r="C50" s="4"/>
    </row>
    <row r="51" spans="1:3" ht="12.75" customHeight="1">
      <c r="A51" s="4" t="s">
        <v>15</v>
      </c>
      <c r="B51" s="4"/>
      <c r="C51" s="4"/>
    </row>
    <row r="52" spans="1:3" ht="12.75" customHeight="1">
      <c r="A52" s="4"/>
      <c r="B52" s="4"/>
      <c r="C52" s="4" t="s">
        <v>5</v>
      </c>
    </row>
    <row r="53" spans="1:3" ht="12.75" customHeight="1">
      <c r="A53" s="5" t="s">
        <v>6</v>
      </c>
      <c r="B53" s="5" t="s">
        <v>7</v>
      </c>
      <c r="C53" s="5" t="s">
        <v>8</v>
      </c>
    </row>
    <row r="54" spans="1:3" ht="12.75" customHeight="1">
      <c r="A54" s="5" t="s">
        <v>10</v>
      </c>
      <c r="B54" s="8">
        <f>SUM(B55+B66)</f>
        <v>33291424.79</v>
      </c>
      <c r="C54" s="8">
        <f>SUM(C55+C66)</f>
        <v>60800599.9</v>
      </c>
    </row>
    <row r="55" spans="1:3" ht="12.75" customHeight="1">
      <c r="A55" s="7" t="s">
        <v>21</v>
      </c>
      <c r="B55" s="8">
        <f>SUM(B56+B60+B61)</f>
        <v>33291424.79</v>
      </c>
      <c r="C55" s="8">
        <f>SUM(C56+C60+C61)</f>
        <v>60800599.9</v>
      </c>
    </row>
    <row r="56" spans="1:3" ht="12.75" customHeight="1">
      <c r="A56" s="7" t="s">
        <v>43</v>
      </c>
      <c r="B56" s="8">
        <f>SUM(B57:B59)</f>
        <v>29195541.009999998</v>
      </c>
      <c r="C56" s="8">
        <f>SUM(C57:C59)</f>
        <v>55143424.75</v>
      </c>
    </row>
    <row r="57" spans="1:3" ht="12.75" customHeight="1">
      <c r="A57" s="7" t="s">
        <v>44</v>
      </c>
      <c r="B57" s="8">
        <v>25065543.31</v>
      </c>
      <c r="C57" s="8">
        <v>47355697.55</v>
      </c>
    </row>
    <row r="58" spans="1:3" ht="12.75" customHeight="1">
      <c r="A58" s="7" t="s">
        <v>45</v>
      </c>
      <c r="B58" s="8">
        <v>1886619.81</v>
      </c>
      <c r="C58" s="8">
        <v>3182892.2</v>
      </c>
    </row>
    <row r="59" spans="1:3" ht="12.75" customHeight="1">
      <c r="A59" s="7" t="s">
        <v>46</v>
      </c>
      <c r="B59" s="8">
        <v>2243377.89</v>
      </c>
      <c r="C59" s="8">
        <v>4604835</v>
      </c>
    </row>
    <row r="60" spans="1:3" ht="12.75" customHeight="1">
      <c r="A60" s="7" t="s">
        <v>47</v>
      </c>
      <c r="B60" s="8">
        <v>0</v>
      </c>
      <c r="C60" s="8">
        <f>B60</f>
        <v>0</v>
      </c>
    </row>
    <row r="61" spans="1:3" ht="12.75" customHeight="1">
      <c r="A61" s="7" t="s">
        <v>48</v>
      </c>
      <c r="B61" s="8">
        <f>SUM(B62:B65)</f>
        <v>4095883.78</v>
      </c>
      <c r="C61" s="8">
        <f>SUM(C62:C65)</f>
        <v>5657175.149999999</v>
      </c>
    </row>
    <row r="62" spans="1:3" ht="12.75" customHeight="1">
      <c r="A62" s="7" t="s">
        <v>49</v>
      </c>
      <c r="B62" s="8">
        <v>1124382.74</v>
      </c>
      <c r="C62" s="8">
        <v>1272713.39</v>
      </c>
    </row>
    <row r="63" spans="1:3" ht="12.75" customHeight="1">
      <c r="A63" s="7" t="s">
        <v>50</v>
      </c>
      <c r="B63" s="8">
        <v>86170.16</v>
      </c>
      <c r="C63" s="8">
        <v>99559.66</v>
      </c>
    </row>
    <row r="64" spans="1:3" ht="12.75" customHeight="1">
      <c r="A64" s="7" t="s">
        <v>51</v>
      </c>
      <c r="B64" s="8">
        <v>2270458.73</v>
      </c>
      <c r="C64" s="8">
        <v>3452226.72</v>
      </c>
    </row>
    <row r="65" spans="1:3" ht="12.75" customHeight="1">
      <c r="A65" s="7" t="s">
        <v>52</v>
      </c>
      <c r="B65" s="8">
        <v>614872.15</v>
      </c>
      <c r="C65" s="8">
        <v>832675.38</v>
      </c>
    </row>
    <row r="66" spans="1:3" ht="12.75" customHeight="1">
      <c r="A66" s="7" t="s">
        <v>53</v>
      </c>
      <c r="B66" s="8">
        <f>SUM(B67+B70+B71)</f>
        <v>0</v>
      </c>
      <c r="C66" s="8">
        <f aca="true" t="shared" si="0" ref="C66:C71">B66</f>
        <v>0</v>
      </c>
    </row>
    <row r="67" spans="1:3" ht="12.75" customHeight="1">
      <c r="A67" s="7" t="s">
        <v>54</v>
      </c>
      <c r="B67" s="8">
        <f>SUM(B68:B69)</f>
        <v>0</v>
      </c>
      <c r="C67" s="8">
        <f t="shared" si="0"/>
        <v>0</v>
      </c>
    </row>
    <row r="68" spans="1:3" ht="12.75" customHeight="1">
      <c r="A68" s="7" t="s">
        <v>55</v>
      </c>
      <c r="B68" s="8">
        <v>0</v>
      </c>
      <c r="C68" s="8">
        <f t="shared" si="0"/>
        <v>0</v>
      </c>
    </row>
    <row r="69" spans="1:3" ht="12.75" customHeight="1">
      <c r="A69" s="7" t="s">
        <v>56</v>
      </c>
      <c r="B69" s="8">
        <v>0</v>
      </c>
      <c r="C69" s="8">
        <f t="shared" si="0"/>
        <v>0</v>
      </c>
    </row>
    <row r="70" spans="1:3" ht="12.75" customHeight="1">
      <c r="A70" s="7" t="s">
        <v>57</v>
      </c>
      <c r="B70" s="8">
        <v>0</v>
      </c>
      <c r="C70" s="8">
        <f t="shared" si="0"/>
        <v>0</v>
      </c>
    </row>
    <row r="71" spans="1:3" ht="12.75" customHeight="1">
      <c r="A71" s="7" t="s">
        <v>58</v>
      </c>
      <c r="B71" s="8">
        <v>0</v>
      </c>
      <c r="C71" s="8">
        <f t="shared" si="0"/>
        <v>0</v>
      </c>
    </row>
    <row r="72" spans="1:3" ht="12.75" customHeight="1">
      <c r="A72" s="4" t="s">
        <v>16</v>
      </c>
      <c r="B72" s="4"/>
      <c r="C72" s="4"/>
    </row>
    <row r="73" spans="1:3" ht="12.75" customHeight="1">
      <c r="A73" s="4" t="s">
        <v>17</v>
      </c>
      <c r="B73" s="4"/>
      <c r="C73" s="4"/>
    </row>
    <row r="74" spans="1:3" ht="12.75" customHeight="1">
      <c r="A74" s="4"/>
      <c r="B74" s="4"/>
      <c r="C74" s="4" t="s">
        <v>5</v>
      </c>
    </row>
    <row r="75" spans="1:3" ht="12.75" customHeight="1">
      <c r="A75" s="5" t="s">
        <v>6</v>
      </c>
      <c r="B75" s="5" t="s">
        <v>7</v>
      </c>
      <c r="C75" s="5" t="s">
        <v>8</v>
      </c>
    </row>
    <row r="76" spans="1:3" ht="12.75" customHeight="1">
      <c r="A76" s="5" t="s">
        <v>10</v>
      </c>
      <c r="B76" s="8">
        <f>SUM(B77+B88)</f>
        <v>6402311.17</v>
      </c>
      <c r="C76" s="8">
        <f>SUM(C77+C88)</f>
        <v>10583033.769999998</v>
      </c>
    </row>
    <row r="77" spans="1:3" ht="12.75" customHeight="1">
      <c r="A77" s="7" t="s">
        <v>21</v>
      </c>
      <c r="B77" s="8">
        <f>SUM(B78+B82+B83)</f>
        <v>5879164.76</v>
      </c>
      <c r="C77" s="8">
        <f>SUM(C78+C82+C83)</f>
        <v>9705457.149999999</v>
      </c>
    </row>
    <row r="78" spans="1:3" ht="12.75" customHeight="1">
      <c r="A78" s="7" t="s">
        <v>43</v>
      </c>
      <c r="B78" s="8">
        <f>SUM(B79:B81)</f>
        <v>0</v>
      </c>
      <c r="C78" s="8">
        <f>SUM(C79:C81)</f>
        <v>0</v>
      </c>
    </row>
    <row r="79" spans="1:3" ht="12.75" customHeight="1">
      <c r="A79" s="7" t="s">
        <v>44</v>
      </c>
      <c r="B79" s="8">
        <v>0</v>
      </c>
      <c r="C79" s="8">
        <v>0</v>
      </c>
    </row>
    <row r="80" spans="1:3" ht="12.75" customHeight="1">
      <c r="A80" s="7" t="s">
        <v>45</v>
      </c>
      <c r="B80" s="8">
        <v>0</v>
      </c>
      <c r="C80" s="8">
        <v>0</v>
      </c>
    </row>
    <row r="81" spans="1:3" ht="12.75" customHeight="1">
      <c r="A81" s="7" t="s">
        <v>46</v>
      </c>
      <c r="B81" s="8">
        <v>0</v>
      </c>
      <c r="C81" s="8">
        <f>B81</f>
        <v>0</v>
      </c>
    </row>
    <row r="82" spans="1:3" ht="12.75" customHeight="1">
      <c r="A82" s="7" t="s">
        <v>47</v>
      </c>
      <c r="B82" s="8">
        <v>0</v>
      </c>
      <c r="C82" s="8">
        <v>0</v>
      </c>
    </row>
    <row r="83" spans="1:3" ht="12.75" customHeight="1">
      <c r="A83" s="7" t="s">
        <v>48</v>
      </c>
      <c r="B83" s="8">
        <f>SUM(B84:B87)</f>
        <v>5879164.76</v>
      </c>
      <c r="C83" s="8">
        <f>SUM(C84:C87)</f>
        <v>9705457.149999999</v>
      </c>
    </row>
    <row r="84" spans="1:3" ht="12.75" customHeight="1">
      <c r="A84" s="7" t="s">
        <v>49</v>
      </c>
      <c r="B84" s="8">
        <v>1862835.82</v>
      </c>
      <c r="C84" s="8">
        <v>2496370.91</v>
      </c>
    </row>
    <row r="85" spans="1:3" ht="12.75" customHeight="1">
      <c r="A85" s="7" t="s">
        <v>50</v>
      </c>
      <c r="B85" s="8">
        <v>117973.95</v>
      </c>
      <c r="C85" s="8">
        <v>122104.72</v>
      </c>
    </row>
    <row r="86" spans="1:3" ht="12.75" customHeight="1">
      <c r="A86" s="7" t="s">
        <v>51</v>
      </c>
      <c r="B86" s="8">
        <v>3312859.18</v>
      </c>
      <c r="C86" s="8">
        <v>6039746.31</v>
      </c>
    </row>
    <row r="87" spans="1:3" ht="12.75" customHeight="1">
      <c r="A87" s="7" t="s">
        <v>52</v>
      </c>
      <c r="B87" s="8">
        <v>585495.81</v>
      </c>
      <c r="C87" s="8">
        <v>1047235.21</v>
      </c>
    </row>
    <row r="88" spans="1:3" ht="12.75" customHeight="1">
      <c r="A88" s="7" t="s">
        <v>53</v>
      </c>
      <c r="B88" s="8">
        <f>SUM(B89+B92+B93)</f>
        <v>523146.41</v>
      </c>
      <c r="C88" s="8">
        <f>C89</f>
        <v>877576.62</v>
      </c>
    </row>
    <row r="89" spans="1:3" ht="12.75" customHeight="1">
      <c r="A89" s="7" t="s">
        <v>54</v>
      </c>
      <c r="B89" s="8">
        <f>SUM(B90:B91)</f>
        <v>523146.41</v>
      </c>
      <c r="C89" s="8">
        <f>SUM(C90:C91)</f>
        <v>877576.62</v>
      </c>
    </row>
    <row r="90" spans="1:3" ht="12.75" customHeight="1">
      <c r="A90" s="7" t="s">
        <v>55</v>
      </c>
      <c r="B90" s="8">
        <v>9556.5</v>
      </c>
      <c r="C90" s="8">
        <v>9556.5</v>
      </c>
    </row>
    <row r="91" spans="1:3" ht="12.75" customHeight="1">
      <c r="A91" s="7" t="s">
        <v>56</v>
      </c>
      <c r="B91" s="8">
        <v>513589.91</v>
      </c>
      <c r="C91" s="8">
        <v>868020.12</v>
      </c>
    </row>
    <row r="92" spans="1:3" ht="12.75" customHeight="1">
      <c r="A92" s="7" t="s">
        <v>57</v>
      </c>
      <c r="B92" s="8">
        <v>0</v>
      </c>
      <c r="C92" s="8">
        <f>B92</f>
        <v>0</v>
      </c>
    </row>
    <row r="93" spans="1:3" ht="12.75" customHeight="1">
      <c r="A93" s="7" t="s">
        <v>58</v>
      </c>
      <c r="B93" s="8">
        <v>0</v>
      </c>
      <c r="C93" s="8">
        <f>B93</f>
        <v>0</v>
      </c>
    </row>
    <row r="94" spans="1:3" ht="12.75" customHeight="1">
      <c r="A94" s="4" t="s">
        <v>18</v>
      </c>
      <c r="B94" s="4"/>
      <c r="C94" s="4"/>
    </row>
    <row r="95" spans="1:3" ht="12.75" customHeight="1">
      <c r="A95" s="11" t="s">
        <v>59</v>
      </c>
      <c r="B95" s="4"/>
      <c r="C95" s="4"/>
    </row>
    <row r="96" spans="1:3" ht="12.75" customHeight="1">
      <c r="A96" s="11" t="s">
        <v>60</v>
      </c>
      <c r="B96" s="4"/>
      <c r="C96" s="4"/>
    </row>
    <row r="97" spans="1:3" ht="12.75" customHeight="1">
      <c r="A97" s="11" t="s">
        <v>61</v>
      </c>
      <c r="B97" s="4"/>
      <c r="C97" s="4"/>
    </row>
    <row r="99" ht="8.25">
      <c r="B99" s="3"/>
    </row>
  </sheetData>
  <sheetProtection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unioeste2</cp:lastModifiedBy>
  <dcterms:modified xsi:type="dcterms:W3CDTF">2010-09-01T12:32:37Z</dcterms:modified>
  <cp:category/>
  <cp:version/>
  <cp:contentType/>
  <cp:contentStatus/>
</cp:coreProperties>
</file>